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ESALQ\Ensino\Disciplinas\Graduação\Hidráulica\Aula 8\"/>
    </mc:Choice>
  </mc:AlternateContent>
  <bookViews>
    <workbookView xWindow="0" yWindow="0" windowWidth="16392" windowHeight="5832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8" i="1"/>
  <c r="E11" i="1" s="1"/>
  <c r="E13" i="1"/>
  <c r="E9" i="1" l="1"/>
  <c r="E14" i="1"/>
</calcChain>
</file>

<file path=xl/sharedStrings.xml><?xml version="1.0" encoding="utf-8"?>
<sst xmlns="http://schemas.openxmlformats.org/spreadsheetml/2006/main" count="10" uniqueCount="10">
  <si>
    <t>J</t>
  </si>
  <si>
    <t>L</t>
  </si>
  <si>
    <t>hf</t>
  </si>
  <si>
    <t>F</t>
  </si>
  <si>
    <t>N</t>
  </si>
  <si>
    <t>Q</t>
  </si>
  <si>
    <t>m3/h</t>
  </si>
  <si>
    <t>m3/s</t>
  </si>
  <si>
    <t>D</t>
  </si>
  <si>
    <t>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</si>
</sst>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0.0"/>
    <numFmt numFmtId="167" formatCode="0.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8</xdr:col>
      <xdr:colOff>388620</xdr:colOff>
      <xdr:row>5</xdr:row>
      <xdr:rowOff>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48640"/>
          <a:ext cx="2827020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7</xdr:row>
      <xdr:rowOff>0</xdr:rowOff>
    </xdr:from>
    <xdr:to>
      <xdr:col>11</xdr:col>
      <xdr:colOff>556260</xdr:colOff>
      <xdr:row>11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280160"/>
          <a:ext cx="238506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F14"/>
  <sheetViews>
    <sheetView tabSelected="1" topLeftCell="A5" zoomScale="160" zoomScaleNormal="160" workbookViewId="0">
      <selection activeCell="E11" sqref="E11"/>
    </sheetView>
  </sheetViews>
  <sheetFormatPr defaultRowHeight="14.4" x14ac:dyDescent="0.3"/>
  <sheetData>
    <row r="7" spans="4:6" x14ac:dyDescent="0.3">
      <c r="D7" t="s">
        <v>4</v>
      </c>
      <c r="E7">
        <v>7</v>
      </c>
    </row>
    <row r="8" spans="4:6" x14ac:dyDescent="0.3">
      <c r="D8" t="s">
        <v>5</v>
      </c>
      <c r="E8">
        <f>E7*2</f>
        <v>14</v>
      </c>
      <c r="F8" t="s">
        <v>6</v>
      </c>
    </row>
    <row r="9" spans="4:6" x14ac:dyDescent="0.3">
      <c r="E9" s="4">
        <f>E8/3600</f>
        <v>3.8888888888888888E-3</v>
      </c>
      <c r="F9" t="s">
        <v>7</v>
      </c>
    </row>
    <row r="10" spans="4:6" x14ac:dyDescent="0.3">
      <c r="D10" t="s">
        <v>8</v>
      </c>
      <c r="E10" s="3">
        <v>46.7</v>
      </c>
      <c r="F10" t="s">
        <v>9</v>
      </c>
    </row>
    <row r="11" spans="4:6" x14ac:dyDescent="0.3">
      <c r="D11" t="s">
        <v>0</v>
      </c>
      <c r="E11" s="1">
        <f>6.107*0.000135*(E8/3600)^1.75*1/(E10/1000)^4.75</f>
        <v>0.10449636704764544</v>
      </c>
    </row>
    <row r="12" spans="4:6" x14ac:dyDescent="0.3">
      <c r="D12" t="s">
        <v>1</v>
      </c>
      <c r="E12">
        <f>18*(E7)</f>
        <v>126</v>
      </c>
    </row>
    <row r="13" spans="4:6" x14ac:dyDescent="0.3">
      <c r="D13" t="s">
        <v>3</v>
      </c>
      <c r="E13" s="2">
        <f>1/2.75+1/(2*E7)+SQRT(0.75)/(6*E7^2)</f>
        <v>0.43801059970365763</v>
      </c>
    </row>
    <row r="14" spans="4:6" x14ac:dyDescent="0.3">
      <c r="D14" t="s">
        <v>2</v>
      </c>
      <c r="E14" s="3">
        <f>E11*E12*E13</f>
        <v>5.7670850660714805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Campos Mendonça</dc:creator>
  <cp:lastModifiedBy>Fernando Campos Mendonça</cp:lastModifiedBy>
  <dcterms:created xsi:type="dcterms:W3CDTF">2013-10-09T05:24:34Z</dcterms:created>
  <dcterms:modified xsi:type="dcterms:W3CDTF">2013-10-09T15:38:08Z</dcterms:modified>
</cp:coreProperties>
</file>